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0502057\Desktop\"/>
    </mc:Choice>
  </mc:AlternateContent>
  <xr:revisionPtr revIDLastSave="0" documentId="13_ncr:1_{BF1651ED-00DA-4E9D-B6C5-AE312D60AA7F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Tabelle1!$A$47:$I$47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I17" i="1"/>
  <c r="I14" i="1"/>
  <c r="I12" i="1"/>
  <c r="O14" i="1"/>
  <c r="O17" i="1"/>
  <c r="F29" i="1" l="1"/>
  <c r="F27" i="1"/>
  <c r="F24" i="1"/>
  <c r="F22" i="1"/>
  <c r="F19" i="1"/>
  <c r="F17" i="1"/>
  <c r="F14" i="1"/>
  <c r="F12" i="1"/>
  <c r="O27" i="1" l="1"/>
  <c r="O24" i="1"/>
  <c r="U22" i="1"/>
  <c r="U19" i="1"/>
  <c r="I29" i="1"/>
  <c r="I27" i="1"/>
  <c r="I24" i="1"/>
  <c r="I22" i="1"/>
</calcChain>
</file>

<file path=xl/sharedStrings.xml><?xml version="1.0" encoding="utf-8"?>
<sst xmlns="http://schemas.openxmlformats.org/spreadsheetml/2006/main" count="48" uniqueCount="28">
  <si>
    <t>Bahn</t>
  </si>
  <si>
    <t>Guppe</t>
  </si>
  <si>
    <t xml:space="preserve">Zeit </t>
  </si>
  <si>
    <t>Fehler</t>
  </si>
  <si>
    <t>Punkte</t>
  </si>
  <si>
    <t>Rang</t>
  </si>
  <si>
    <t>Finale</t>
  </si>
  <si>
    <t>Nr.</t>
  </si>
  <si>
    <t xml:space="preserve"> „Parallelbewerb”</t>
  </si>
  <si>
    <t>Die Gruppen werden aus den besten 8 Gruppen des Bezirk Imst ohne  Berücksichtigung von Alterspunkten ausgelost.</t>
  </si>
  <si>
    <t>Durchgang</t>
  </si>
  <si>
    <t>❶</t>
  </si>
  <si>
    <t>❷</t>
  </si>
  <si>
    <t>❸</t>
  </si>
  <si>
    <t>❹</t>
  </si>
  <si>
    <t>❺</t>
  </si>
  <si>
    <t>Tarrenz 1</t>
  </si>
  <si>
    <t>Silz 1</t>
  </si>
  <si>
    <t>Tarrenz 4</t>
  </si>
  <si>
    <t>Wenns 1</t>
  </si>
  <si>
    <t xml:space="preserve"> </t>
  </si>
  <si>
    <t>❻</t>
  </si>
  <si>
    <t>❽</t>
  </si>
  <si>
    <t>51. Bezirks-Nassleistungsbewerb in Silz 2025</t>
  </si>
  <si>
    <t>Tarrenz 2</t>
  </si>
  <si>
    <t>Niederthai 4</t>
  </si>
  <si>
    <t>Silz 2</t>
  </si>
  <si>
    <t>Huben Wel.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</si>
</sst>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sz val="11"/>
      <color theme="0"/>
      <name val="Arial"/>
      <family val="2"/>
    </font>
    <font>
      <i/>
      <sz val="10"/>
      <name val="Arial"/>
      <family val="2"/>
    </font>
    <font>
      <b/>
      <sz val="11"/>
      <color rgb="FFFF0000"/>
      <name val="Arial"/>
      <family val="2"/>
    </font>
    <font>
      <i/>
      <u/>
      <sz val="20"/>
      <name val="Footlight MT Light"/>
    </font>
    <font>
      <sz val="8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sz val="16"/>
      <color theme="1"/>
      <name val="Calibri"/>
      <family val="2"/>
    </font>
    <font>
      <sz val="16"/>
      <color rgb="FFFF0000"/>
      <name val="Arial"/>
      <family val="2"/>
    </font>
    <font>
      <sz val="16"/>
      <color theme="0" tint="-0.34998626667073579"/>
      <name val="Calibri"/>
      <family val="2"/>
    </font>
    <font>
      <b/>
      <i/>
      <u/>
      <sz val="16"/>
      <color theme="1"/>
      <name val="Arial"/>
      <family val="2"/>
    </font>
    <font>
      <b/>
      <i/>
      <u/>
      <sz val="16"/>
      <color rgb="FFFF0000"/>
      <name val="Arial"/>
      <family val="2"/>
    </font>
    <font>
      <sz val="1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7" xfId="0" applyFill="1" applyBorder="1" applyAlignment="1">
      <alignment horizontal="right"/>
    </xf>
    <xf numFmtId="0" fontId="0" fillId="0" borderId="28" xfId="0" applyFill="1" applyBorder="1"/>
    <xf numFmtId="0" fontId="0" fillId="0" borderId="28" xfId="0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0" borderId="28" xfId="0" applyFont="1" applyFill="1" applyBorder="1"/>
    <xf numFmtId="0" fontId="1" fillId="0" borderId="28" xfId="0" applyFont="1" applyFill="1" applyBorder="1" applyAlignment="1">
      <alignment horizontal="center"/>
    </xf>
    <xf numFmtId="0" fontId="3" fillId="6" borderId="28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1" fillId="11" borderId="0" xfId="0" applyFont="1" applyFill="1" applyBorder="1"/>
    <xf numFmtId="0" fontId="0" fillId="11" borderId="0" xfId="0" applyFill="1" applyBorder="1"/>
    <xf numFmtId="0" fontId="1" fillId="11" borderId="0" xfId="0" applyFont="1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8" fillId="0" borderId="18" xfId="0" applyFont="1" applyFill="1" applyBorder="1" applyAlignment="1">
      <alignment horizontal="right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applyFont="1" applyBorder="1"/>
    <xf numFmtId="0" fontId="9" fillId="0" borderId="0" xfId="0" applyFont="1" applyBorder="1"/>
    <xf numFmtId="0" fontId="12" fillId="0" borderId="1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8" fillId="3" borderId="1" xfId="0" applyFont="1" applyFill="1" applyBorder="1"/>
    <xf numFmtId="0" fontId="13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1" xfId="0" applyFont="1" applyFill="1" applyBorder="1"/>
    <xf numFmtId="2" fontId="8" fillId="0" borderId="1" xfId="0" applyNumberFormat="1" applyFont="1" applyBorder="1" applyAlignment="1">
      <alignment horizontal="center"/>
    </xf>
    <xf numFmtId="0" fontId="9" fillId="0" borderId="14" xfId="0" applyFont="1" applyBorder="1"/>
    <xf numFmtId="2" fontId="8" fillId="0" borderId="0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0" fontId="9" fillId="0" borderId="15" xfId="0" applyFont="1" applyBorder="1"/>
    <xf numFmtId="2" fontId="8" fillId="0" borderId="13" xfId="0" applyNumberFormat="1" applyFont="1" applyBorder="1" applyAlignment="1">
      <alignment horizontal="center"/>
    </xf>
    <xf numFmtId="0" fontId="14" fillId="0" borderId="0" xfId="0" applyFont="1" applyBorder="1"/>
    <xf numFmtId="0" fontId="8" fillId="0" borderId="22" xfId="0" applyFont="1" applyBorder="1" applyAlignment="1">
      <alignment horizontal="center"/>
    </xf>
    <xf numFmtId="0" fontId="8" fillId="3" borderId="23" xfId="0" applyFont="1" applyFill="1" applyBorder="1"/>
    <xf numFmtId="0" fontId="8" fillId="9" borderId="1" xfId="0" applyFont="1" applyFill="1" applyBorder="1"/>
    <xf numFmtId="0" fontId="8" fillId="8" borderId="1" xfId="0" applyFont="1" applyFill="1" applyBorder="1"/>
    <xf numFmtId="0" fontId="8" fillId="0" borderId="17" xfId="0" applyFont="1" applyBorder="1" applyAlignment="1">
      <alignment horizontal="center"/>
    </xf>
    <xf numFmtId="0" fontId="8" fillId="5" borderId="24" xfId="0" applyFont="1" applyFill="1" applyBorder="1"/>
    <xf numFmtId="2" fontId="8" fillId="0" borderId="0" xfId="0" applyNumberFormat="1" applyFont="1" applyBorder="1"/>
    <xf numFmtId="0" fontId="8" fillId="10" borderId="24" xfId="0" applyFont="1" applyFill="1" applyBorder="1"/>
    <xf numFmtId="2" fontId="8" fillId="0" borderId="3" xfId="0" applyNumberFormat="1" applyFont="1" applyBorder="1" applyAlignment="1">
      <alignment horizontal="center"/>
    </xf>
    <xf numFmtId="0" fontId="8" fillId="9" borderId="24" xfId="0" applyFont="1" applyFill="1" applyBorder="1"/>
    <xf numFmtId="0" fontId="8" fillId="0" borderId="32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8" fillId="0" borderId="32" xfId="0" applyFont="1" applyBorder="1"/>
    <xf numFmtId="0" fontId="9" fillId="0" borderId="32" xfId="0" applyFont="1" applyBorder="1"/>
    <xf numFmtId="2" fontId="8" fillId="0" borderId="32" xfId="0" applyNumberFormat="1" applyFont="1" applyBorder="1" applyAlignment="1">
      <alignment horizontal="center"/>
    </xf>
    <xf numFmtId="0" fontId="8" fillId="8" borderId="24" xfId="0" applyFont="1" applyFill="1" applyBorder="1"/>
    <xf numFmtId="0" fontId="8" fillId="0" borderId="24" xfId="0" applyFont="1" applyBorder="1"/>
    <xf numFmtId="0" fontId="8" fillId="10" borderId="1" xfId="0" applyFont="1" applyFill="1" applyBorder="1"/>
    <xf numFmtId="0" fontId="8" fillId="7" borderId="24" xfId="0" applyFont="1" applyFill="1" applyBorder="1"/>
    <xf numFmtId="0" fontId="8" fillId="0" borderId="25" xfId="0" applyFont="1" applyBorder="1" applyAlignment="1">
      <alignment horizontal="center"/>
    </xf>
    <xf numFmtId="0" fontId="8" fillId="2" borderId="26" xfId="0" applyFont="1" applyFill="1" applyBorder="1"/>
    <xf numFmtId="0" fontId="8" fillId="0" borderId="1" xfId="0" applyFont="1" applyFill="1" applyBorder="1"/>
    <xf numFmtId="0" fontId="8" fillId="0" borderId="18" xfId="0" applyFont="1" applyBorder="1" applyAlignment="1">
      <alignment horizontal="right"/>
    </xf>
    <xf numFmtId="0" fontId="8" fillId="5" borderId="1" xfId="0" applyFont="1" applyFill="1" applyBorder="1"/>
    <xf numFmtId="0" fontId="8" fillId="7" borderId="1" xfId="0" applyFont="1" applyFill="1" applyBorder="1"/>
    <xf numFmtId="0" fontId="16" fillId="0" borderId="1" xfId="0" applyFont="1" applyBorder="1" applyAlignment="1">
      <alignment horizontal="center"/>
    </xf>
    <xf numFmtId="0" fontId="9" fillId="11" borderId="1" xfId="0" applyFont="1" applyFill="1" applyBorder="1"/>
    <xf numFmtId="0" fontId="8" fillId="11" borderId="1" xfId="0" applyFont="1" applyFill="1" applyBorder="1"/>
    <xf numFmtId="2" fontId="8" fillId="11" borderId="1" xfId="0" applyNumberFormat="1" applyFont="1" applyFill="1" applyBorder="1"/>
    <xf numFmtId="0" fontId="9" fillId="11" borderId="1" xfId="0" applyFont="1" applyFill="1" applyBorder="1" applyAlignment="1">
      <alignment horizontal="center"/>
    </xf>
    <xf numFmtId="2" fontId="8" fillId="11" borderId="1" xfId="0" applyNumberFormat="1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/>
    </xf>
    <xf numFmtId="0" fontId="8" fillId="0" borderId="0" xfId="0" applyFont="1"/>
    <xf numFmtId="0" fontId="8" fillId="0" borderId="16" xfId="0" applyFont="1" applyBorder="1" applyAlignment="1">
      <alignment horizontal="center"/>
    </xf>
    <xf numFmtId="0" fontId="8" fillId="0" borderId="19" xfId="0" applyFont="1" applyBorder="1" applyAlignment="1">
      <alignment horizontal="right"/>
    </xf>
    <xf numFmtId="0" fontId="8" fillId="0" borderId="20" xfId="0" applyFont="1" applyBorder="1"/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0" fillId="11" borderId="0" xfId="0" applyFill="1" applyBorder="1" applyAlignment="1">
      <alignment horizontal="right"/>
    </xf>
    <xf numFmtId="0" fontId="0" fillId="11" borderId="0" xfId="0" applyFont="1" applyFill="1" applyBorder="1" applyAlignment="1">
      <alignment horizontal="right"/>
    </xf>
    <xf numFmtId="0" fontId="0" fillId="11" borderId="0" xfId="0" applyFont="1" applyFill="1" applyBorder="1"/>
    <xf numFmtId="0" fontId="0" fillId="11" borderId="0" xfId="0" applyFont="1" applyFill="1" applyBorder="1" applyAlignment="1">
      <alignment horizontal="center"/>
    </xf>
    <xf numFmtId="0" fontId="0" fillId="11" borderId="0" xfId="0" applyFont="1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15" fillId="11" borderId="1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9FF66"/>
      <color rgb="FFFFCCFF"/>
      <color rgb="FF00CC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</xdr:colOff>
      <xdr:row>12</xdr:row>
      <xdr:rowOff>83820</xdr:rowOff>
    </xdr:from>
    <xdr:to>
      <xdr:col>9</xdr:col>
      <xdr:colOff>228600</xdr:colOff>
      <xdr:row>17</xdr:row>
      <xdr:rowOff>129540</xdr:rowOff>
    </xdr:to>
    <xdr:sp macro="" textlink="">
      <xdr:nvSpPr>
        <xdr:cNvPr id="6" name="Geschweifte Klammer recht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35880" y="1943100"/>
          <a:ext cx="198120" cy="92964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 b="1"/>
        </a:p>
      </xdr:txBody>
    </xdr:sp>
    <xdr:clientData/>
  </xdr:twoCellAnchor>
  <xdr:twoCellAnchor>
    <xdr:from>
      <xdr:col>9</xdr:col>
      <xdr:colOff>15240</xdr:colOff>
      <xdr:row>22</xdr:row>
      <xdr:rowOff>114300</xdr:rowOff>
    </xdr:from>
    <xdr:to>
      <xdr:col>9</xdr:col>
      <xdr:colOff>213360</xdr:colOff>
      <xdr:row>27</xdr:row>
      <xdr:rowOff>160020</xdr:rowOff>
    </xdr:to>
    <xdr:sp macro="" textlink="">
      <xdr:nvSpPr>
        <xdr:cNvPr id="7" name="Geschweifte Klammer recht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120640" y="3741420"/>
          <a:ext cx="198120" cy="92964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 b="1"/>
        </a:p>
      </xdr:txBody>
    </xdr:sp>
    <xdr:clientData/>
  </xdr:twoCellAnchor>
  <xdr:twoCellAnchor>
    <xdr:from>
      <xdr:col>15</xdr:col>
      <xdr:colOff>38099</xdr:colOff>
      <xdr:row>15</xdr:row>
      <xdr:rowOff>19051</xdr:rowOff>
    </xdr:from>
    <xdr:to>
      <xdr:col>15</xdr:col>
      <xdr:colOff>238125</xdr:colOff>
      <xdr:row>24</xdr:row>
      <xdr:rowOff>180975</xdr:rowOff>
    </xdr:to>
    <xdr:sp macro="" textlink="">
      <xdr:nvSpPr>
        <xdr:cNvPr id="9" name="Geschweifte Klammer rechts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039099" y="3600451"/>
          <a:ext cx="200026" cy="193357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AT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1"/>
  <sheetViews>
    <sheetView tabSelected="1" zoomScaleNormal="100" workbookViewId="0">
      <selection activeCell="X19" sqref="X19"/>
    </sheetView>
  </sheetViews>
  <sheetFormatPr baseColWidth="10" defaultRowHeight="14.25" x14ac:dyDescent="0.2"/>
  <cols>
    <col min="1" max="1" width="3.625" style="2" bestFit="1" customWidth="1"/>
    <col min="2" max="2" width="14.25" customWidth="1"/>
    <col min="3" max="3" width="3.75" customWidth="1"/>
    <col min="4" max="4" width="3.625" style="1" bestFit="1" customWidth="1"/>
    <col min="5" max="5" width="5.25" style="1" bestFit="1" customWidth="1"/>
    <col min="6" max="6" width="14.25" customWidth="1"/>
    <col min="7" max="7" width="10.75" customWidth="1"/>
    <col min="8" max="8" width="6.125" bestFit="1" customWidth="1"/>
    <col min="9" max="9" width="11.125" customWidth="1"/>
    <col min="10" max="10" width="3.75" customWidth="1"/>
    <col min="11" max="11" width="5.25" bestFit="1" customWidth="1"/>
    <col min="12" max="12" width="14.25" customWidth="1"/>
    <col min="13" max="13" width="8.75" bestFit="1" customWidth="1"/>
    <col min="14" max="14" width="6.125" bestFit="1" customWidth="1"/>
    <col min="15" max="15" width="10.375" bestFit="1" customWidth="1"/>
    <col min="16" max="16" width="3.75" customWidth="1"/>
    <col min="17" max="17" width="5.25" bestFit="1" customWidth="1"/>
    <col min="18" max="18" width="14.25" customWidth="1"/>
    <col min="19" max="19" width="8.75" bestFit="1" customWidth="1"/>
    <col min="20" max="20" width="6.125" bestFit="1" customWidth="1"/>
    <col min="21" max="21" width="10.375" bestFit="1" customWidth="1"/>
    <col min="22" max="22" width="5.375" style="1" bestFit="1" customWidth="1"/>
  </cols>
  <sheetData>
    <row r="1" spans="1:23" ht="15" thickBot="1" x14ac:dyDescent="0.25"/>
    <row r="2" spans="1:23" ht="25.5" x14ac:dyDescent="0.35">
      <c r="A2" s="99" t="s">
        <v>23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1"/>
    </row>
    <row r="3" spans="1:23" ht="25.5" x14ac:dyDescent="0.35">
      <c r="A3" s="102" t="s">
        <v>8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4"/>
      <c r="W3" s="3"/>
    </row>
    <row r="4" spans="1:23" x14ac:dyDescent="0.2">
      <c r="A4" s="105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7"/>
    </row>
    <row r="5" spans="1:23" x14ac:dyDescent="0.2">
      <c r="A5" s="12"/>
      <c r="B5" s="9"/>
      <c r="C5" s="9"/>
      <c r="D5" s="10"/>
      <c r="E5" s="10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11"/>
    </row>
    <row r="6" spans="1:23" x14ac:dyDescent="0.2">
      <c r="A6" s="111" t="s">
        <v>9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3"/>
    </row>
    <row r="7" spans="1:23" ht="15" thickBot="1" x14ac:dyDescent="0.25">
      <c r="A7" s="13"/>
      <c r="B7" s="14"/>
      <c r="C7" s="14"/>
      <c r="D7" s="15"/>
      <c r="E7" s="15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6"/>
    </row>
    <row r="8" spans="1:23" ht="15.75" thickBot="1" x14ac:dyDescent="0.3">
      <c r="A8" s="4" t="s">
        <v>7</v>
      </c>
      <c r="B8" s="5" t="s">
        <v>1</v>
      </c>
      <c r="C8" s="6"/>
      <c r="D8" s="7" t="s">
        <v>7</v>
      </c>
      <c r="E8" s="20" t="s">
        <v>0</v>
      </c>
      <c r="F8" s="5" t="s">
        <v>1</v>
      </c>
      <c r="G8" s="5" t="s">
        <v>2</v>
      </c>
      <c r="H8" s="5" t="s">
        <v>3</v>
      </c>
      <c r="I8" s="5" t="s">
        <v>4</v>
      </c>
      <c r="J8" s="5"/>
      <c r="K8" s="20" t="s">
        <v>0</v>
      </c>
      <c r="L8" s="5" t="s">
        <v>1</v>
      </c>
      <c r="M8" s="5" t="s">
        <v>2</v>
      </c>
      <c r="N8" s="5" t="s">
        <v>3</v>
      </c>
      <c r="O8" s="5" t="s">
        <v>4</v>
      </c>
      <c r="P8" s="5"/>
      <c r="Q8" s="20" t="s">
        <v>0</v>
      </c>
      <c r="R8" s="5" t="s">
        <v>1</v>
      </c>
      <c r="S8" s="5" t="s">
        <v>2</v>
      </c>
      <c r="T8" s="5" t="s">
        <v>3</v>
      </c>
      <c r="U8" s="8" t="s">
        <v>4</v>
      </c>
      <c r="V8" s="24" t="s">
        <v>5</v>
      </c>
    </row>
    <row r="9" spans="1:23" ht="15" x14ac:dyDescent="0.25">
      <c r="A9" s="17"/>
      <c r="B9" s="18"/>
      <c r="C9" s="18"/>
      <c r="D9" s="19"/>
      <c r="E9" s="21"/>
      <c r="F9" s="23" t="s">
        <v>10</v>
      </c>
      <c r="G9" s="18"/>
      <c r="H9" s="18"/>
      <c r="I9" s="18"/>
      <c r="J9" s="18"/>
      <c r="K9" s="22"/>
      <c r="L9" s="23" t="s">
        <v>10</v>
      </c>
      <c r="M9" s="18"/>
      <c r="N9" s="18"/>
      <c r="O9" s="18"/>
      <c r="P9" s="18"/>
      <c r="Q9" s="22"/>
      <c r="R9" s="23" t="s">
        <v>10</v>
      </c>
      <c r="S9" s="18"/>
      <c r="T9" s="18"/>
      <c r="U9" s="18"/>
      <c r="V9" s="25"/>
    </row>
    <row r="10" spans="1:23" ht="20.25" x14ac:dyDescent="0.3">
      <c r="A10" s="30"/>
      <c r="B10" s="31"/>
      <c r="C10" s="31"/>
      <c r="D10" s="32"/>
      <c r="E10" s="33"/>
      <c r="F10" s="31"/>
      <c r="G10" s="31"/>
      <c r="H10" s="31"/>
      <c r="I10" s="31"/>
      <c r="J10" s="31"/>
      <c r="K10" s="33"/>
      <c r="L10" s="31"/>
      <c r="M10" s="31"/>
      <c r="N10" s="31"/>
      <c r="O10" s="31"/>
      <c r="P10" s="31"/>
      <c r="Q10" s="33"/>
      <c r="R10" s="31"/>
      <c r="S10" s="31"/>
      <c r="T10" s="31"/>
      <c r="U10" s="31"/>
      <c r="V10" s="34"/>
    </row>
    <row r="11" spans="1:23" ht="21" x14ac:dyDescent="0.35">
      <c r="A11" s="30"/>
      <c r="B11" s="31"/>
      <c r="C11" s="35"/>
      <c r="D11" s="36"/>
      <c r="E11" s="37"/>
      <c r="F11" s="38"/>
      <c r="G11" s="35"/>
      <c r="H11" s="35"/>
      <c r="I11" s="35"/>
      <c r="J11" s="35"/>
      <c r="K11" s="39"/>
      <c r="L11" s="38"/>
      <c r="M11" s="35"/>
      <c r="N11" s="35"/>
      <c r="O11" s="35"/>
      <c r="P11" s="35"/>
      <c r="Q11" s="39"/>
      <c r="R11" s="35"/>
      <c r="S11" s="35"/>
      <c r="T11" s="35"/>
      <c r="U11" s="35"/>
      <c r="V11" s="40"/>
    </row>
    <row r="12" spans="1:23" ht="20.25" x14ac:dyDescent="0.3">
      <c r="A12" s="30"/>
      <c r="B12" s="31" t="s">
        <v>20</v>
      </c>
      <c r="C12" s="35"/>
      <c r="D12" s="41">
        <v>1</v>
      </c>
      <c r="E12" s="42">
        <v>1</v>
      </c>
      <c r="F12" s="43" t="str">
        <f>SUBSTITUTE(A17,D12,B17)</f>
        <v>Tarrenz 2</v>
      </c>
      <c r="G12" s="41">
        <v>48.81</v>
      </c>
      <c r="H12" s="41">
        <v>10</v>
      </c>
      <c r="I12" s="41">
        <f>SUM(500-G12-H12)</f>
        <v>441.19</v>
      </c>
      <c r="J12" s="35"/>
      <c r="K12" s="39"/>
      <c r="L12" s="35"/>
      <c r="M12" s="35"/>
      <c r="N12" s="35"/>
      <c r="O12" s="35"/>
      <c r="P12" s="35"/>
      <c r="Q12" s="39"/>
      <c r="R12" s="35"/>
      <c r="S12" s="35"/>
      <c r="T12" s="35"/>
      <c r="U12" s="35"/>
      <c r="V12" s="40"/>
    </row>
    <row r="13" spans="1:23" ht="21" x14ac:dyDescent="0.35">
      <c r="A13" s="30"/>
      <c r="B13" s="31"/>
      <c r="C13" s="35"/>
      <c r="D13" s="36"/>
      <c r="E13" s="37"/>
      <c r="F13" s="44" t="s">
        <v>11</v>
      </c>
      <c r="G13" s="36"/>
      <c r="H13" s="36"/>
      <c r="I13" s="45"/>
      <c r="J13" s="35"/>
      <c r="K13" s="39"/>
      <c r="L13" s="35"/>
      <c r="M13" s="35"/>
      <c r="N13" s="35"/>
      <c r="O13" s="35"/>
      <c r="P13" s="35"/>
      <c r="Q13" s="39"/>
      <c r="R13" s="35"/>
      <c r="S13" s="35"/>
      <c r="T13" s="35"/>
      <c r="U13" s="35"/>
      <c r="V13" s="40"/>
    </row>
    <row r="14" spans="1:23" ht="20.25" x14ac:dyDescent="0.3">
      <c r="A14" s="30"/>
      <c r="B14" s="31"/>
      <c r="C14" s="35"/>
      <c r="D14" s="41">
        <v>8</v>
      </c>
      <c r="E14" s="42">
        <v>2</v>
      </c>
      <c r="F14" s="46" t="str">
        <f>SUBSTITUTE(A24,D14,B24)</f>
        <v>Huben Wel.</v>
      </c>
      <c r="G14" s="41">
        <v>53.01</v>
      </c>
      <c r="H14" s="41">
        <v>10</v>
      </c>
      <c r="I14" s="41">
        <f>SUM(500-G14-H14)</f>
        <v>436.99</v>
      </c>
      <c r="J14" s="35"/>
      <c r="K14" s="42">
        <v>1</v>
      </c>
      <c r="L14" s="43" t="s">
        <v>24</v>
      </c>
      <c r="M14" s="47">
        <v>50.39</v>
      </c>
      <c r="N14" s="41">
        <v>0</v>
      </c>
      <c r="O14" s="47">
        <f>SUM(500-M14-N14)</f>
        <v>449.61</v>
      </c>
      <c r="P14" s="35"/>
      <c r="Q14" s="39"/>
      <c r="R14" s="35"/>
      <c r="S14" s="35"/>
      <c r="T14" s="35"/>
      <c r="U14" s="35"/>
      <c r="V14" s="40"/>
    </row>
    <row r="15" spans="1:23" ht="15" customHeight="1" x14ac:dyDescent="0.3">
      <c r="A15" s="30"/>
      <c r="B15" s="31"/>
      <c r="C15" s="35"/>
      <c r="D15" s="36"/>
      <c r="E15" s="37"/>
      <c r="F15" s="35"/>
      <c r="G15" s="36"/>
      <c r="H15" s="36"/>
      <c r="I15" s="36"/>
      <c r="J15" s="35"/>
      <c r="K15" s="48"/>
      <c r="L15" s="114" t="s">
        <v>15</v>
      </c>
      <c r="M15" s="49"/>
      <c r="N15" s="36"/>
      <c r="O15" s="50"/>
      <c r="P15" s="35"/>
      <c r="Q15" s="39"/>
      <c r="R15" s="35"/>
      <c r="S15" s="35"/>
      <c r="T15" s="35"/>
      <c r="U15" s="35"/>
      <c r="V15" s="40"/>
    </row>
    <row r="16" spans="1:23" ht="21" thickBot="1" x14ac:dyDescent="0.35">
      <c r="A16" s="30"/>
      <c r="B16" s="31"/>
      <c r="C16" s="35"/>
      <c r="D16" s="36"/>
      <c r="E16" s="37"/>
      <c r="F16" s="35"/>
      <c r="G16" s="36"/>
      <c r="H16" s="36"/>
      <c r="I16" s="36"/>
      <c r="J16" s="35"/>
      <c r="K16" s="51"/>
      <c r="L16" s="115"/>
      <c r="M16" s="49"/>
      <c r="N16" s="36"/>
      <c r="O16" s="52"/>
      <c r="P16" s="35"/>
      <c r="Q16" s="39"/>
      <c r="R16" s="53" t="s">
        <v>6</v>
      </c>
      <c r="S16" s="35"/>
      <c r="T16" s="35"/>
      <c r="U16" s="35"/>
      <c r="V16" s="40"/>
    </row>
    <row r="17" spans="1:22" ht="21" thickBot="1" x14ac:dyDescent="0.35">
      <c r="A17" s="54">
        <v>1</v>
      </c>
      <c r="B17" s="55" t="s">
        <v>24</v>
      </c>
      <c r="C17" s="35"/>
      <c r="D17" s="41">
        <v>4</v>
      </c>
      <c r="E17" s="42">
        <v>2</v>
      </c>
      <c r="F17" s="56" t="str">
        <f>SUBSTITUTE(A20,D17,B20)</f>
        <v>Niederthai 4</v>
      </c>
      <c r="G17" s="41">
        <v>62.67</v>
      </c>
      <c r="H17" s="41">
        <v>0</v>
      </c>
      <c r="I17" s="41">
        <f>SUM(500-G17-H17)</f>
        <v>437.33</v>
      </c>
      <c r="J17" s="35"/>
      <c r="K17" s="42">
        <v>2</v>
      </c>
      <c r="L17" s="57" t="s">
        <v>16</v>
      </c>
      <c r="M17" s="47">
        <v>50.56</v>
      </c>
      <c r="N17" s="41">
        <v>15</v>
      </c>
      <c r="O17" s="47">
        <f>SUM(500-M17-N17)</f>
        <v>434.44</v>
      </c>
      <c r="P17" s="35"/>
      <c r="Q17" s="39"/>
      <c r="R17" s="35"/>
      <c r="S17" s="35"/>
      <c r="T17" s="35"/>
      <c r="U17" s="35"/>
      <c r="V17" s="40"/>
    </row>
    <row r="18" spans="1:22" ht="21" x14ac:dyDescent="0.35">
      <c r="A18" s="58">
        <v>2</v>
      </c>
      <c r="B18" s="59" t="s">
        <v>18</v>
      </c>
      <c r="C18" s="35"/>
      <c r="D18" s="36"/>
      <c r="E18" s="37"/>
      <c r="F18" s="44" t="s">
        <v>12</v>
      </c>
      <c r="G18" s="36"/>
      <c r="H18" s="36"/>
      <c r="I18" s="45"/>
      <c r="J18" s="35"/>
      <c r="K18" s="39"/>
      <c r="L18" s="35"/>
      <c r="M18" s="60"/>
      <c r="N18" s="35"/>
      <c r="O18" s="60"/>
      <c r="P18" s="35"/>
      <c r="Q18" s="39"/>
      <c r="R18" s="35"/>
      <c r="S18" s="60"/>
      <c r="T18" s="35"/>
      <c r="U18" s="35"/>
      <c r="V18" s="108">
        <v>1</v>
      </c>
    </row>
    <row r="19" spans="1:22" ht="20.25" x14ac:dyDescent="0.3">
      <c r="A19" s="58">
        <v>3</v>
      </c>
      <c r="B19" s="61" t="s">
        <v>19</v>
      </c>
      <c r="C19" s="35"/>
      <c r="D19" s="41">
        <v>5</v>
      </c>
      <c r="E19" s="42">
        <v>1</v>
      </c>
      <c r="F19" s="57" t="str">
        <f>SUBSTITUTE(A21,D19,B21)</f>
        <v>Tarrenz 1</v>
      </c>
      <c r="G19" s="41">
        <v>50.38</v>
      </c>
      <c r="H19" s="41">
        <v>0</v>
      </c>
      <c r="I19" s="41">
        <f>SUM(500-G19-H19)</f>
        <v>449.62</v>
      </c>
      <c r="J19" s="35"/>
      <c r="K19" s="39"/>
      <c r="L19" s="35"/>
      <c r="M19" s="60"/>
      <c r="N19" s="35"/>
      <c r="O19" s="60"/>
      <c r="P19" s="35"/>
      <c r="Q19" s="42">
        <v>1</v>
      </c>
      <c r="R19" s="43" t="s">
        <v>24</v>
      </c>
      <c r="S19" s="47">
        <v>52.74</v>
      </c>
      <c r="T19" s="41">
        <v>15</v>
      </c>
      <c r="U19" s="62">
        <f>SUM(500-S19-T19)</f>
        <v>432.26</v>
      </c>
      <c r="V19" s="109"/>
    </row>
    <row r="20" spans="1:22" ht="21" thickBot="1" x14ac:dyDescent="0.35">
      <c r="A20" s="58">
        <v>4</v>
      </c>
      <c r="B20" s="63" t="s">
        <v>25</v>
      </c>
      <c r="C20" s="35"/>
      <c r="D20" s="64"/>
      <c r="E20" s="65"/>
      <c r="F20" s="66"/>
      <c r="G20" s="64"/>
      <c r="H20" s="64"/>
      <c r="I20" s="64"/>
      <c r="J20" s="66"/>
      <c r="K20" s="67"/>
      <c r="L20" s="66"/>
      <c r="M20" s="68"/>
      <c r="N20" s="64"/>
      <c r="O20" s="68"/>
      <c r="P20" s="35"/>
      <c r="Q20" s="48"/>
      <c r="R20" s="114" t="s">
        <v>22</v>
      </c>
      <c r="S20" s="60"/>
      <c r="T20" s="35"/>
      <c r="U20" s="60"/>
      <c r="V20" s="110"/>
    </row>
    <row r="21" spans="1:22" ht="21" thickTop="1" x14ac:dyDescent="0.3">
      <c r="A21" s="58">
        <v>5</v>
      </c>
      <c r="B21" s="69" t="s">
        <v>16</v>
      </c>
      <c r="C21" s="35"/>
      <c r="D21" s="36"/>
      <c r="E21" s="37"/>
      <c r="F21" s="35"/>
      <c r="G21" s="36"/>
      <c r="H21" s="36"/>
      <c r="I21" s="36"/>
      <c r="J21" s="35"/>
      <c r="K21" s="39"/>
      <c r="L21" s="35"/>
      <c r="M21" s="49"/>
      <c r="N21" s="36"/>
      <c r="O21" s="49"/>
      <c r="P21" s="35"/>
      <c r="Q21" s="51"/>
      <c r="R21" s="115"/>
      <c r="S21" s="60"/>
      <c r="T21" s="35"/>
      <c r="U21" s="60"/>
      <c r="V21" s="108">
        <v>2</v>
      </c>
    </row>
    <row r="22" spans="1:22" ht="20.25" x14ac:dyDescent="0.3">
      <c r="A22" s="58">
        <v>6</v>
      </c>
      <c r="B22" s="70" t="s">
        <v>26</v>
      </c>
      <c r="C22" s="35"/>
      <c r="D22" s="41">
        <v>3</v>
      </c>
      <c r="E22" s="42">
        <v>2</v>
      </c>
      <c r="F22" s="71" t="str">
        <f>SUBSTITUTE(A19,D22,B19)</f>
        <v>Wenns 1</v>
      </c>
      <c r="G22" s="41">
        <v>54.83</v>
      </c>
      <c r="H22" s="41">
        <v>15</v>
      </c>
      <c r="I22" s="41">
        <f>SUM(500-G22-H22)</f>
        <v>430.17</v>
      </c>
      <c r="J22" s="35"/>
      <c r="K22" s="39"/>
      <c r="L22" s="35"/>
      <c r="M22" s="49"/>
      <c r="N22" s="36"/>
      <c r="O22" s="49"/>
      <c r="P22" s="35"/>
      <c r="Q22" s="42">
        <v>2</v>
      </c>
      <c r="R22" s="71" t="s">
        <v>18</v>
      </c>
      <c r="S22" s="47">
        <v>54.11</v>
      </c>
      <c r="T22" s="41">
        <v>15</v>
      </c>
      <c r="U22" s="62">
        <f>SUM(500-S22-T22)</f>
        <v>430.89</v>
      </c>
      <c r="V22" s="109"/>
    </row>
    <row r="23" spans="1:22" ht="21.75" thickBot="1" x14ac:dyDescent="0.4">
      <c r="A23" s="58">
        <v>7</v>
      </c>
      <c r="B23" s="72" t="s">
        <v>17</v>
      </c>
      <c r="C23" s="35"/>
      <c r="D23" s="36"/>
      <c r="E23" s="37"/>
      <c r="F23" s="44" t="s">
        <v>13</v>
      </c>
      <c r="G23" s="36"/>
      <c r="H23" s="36"/>
      <c r="I23" s="45"/>
      <c r="J23" s="35"/>
      <c r="K23" s="39"/>
      <c r="L23" s="35"/>
      <c r="M23" s="49"/>
      <c r="N23" s="36"/>
      <c r="O23" s="49"/>
      <c r="P23" s="35"/>
      <c r="Q23" s="39"/>
      <c r="R23" s="35"/>
      <c r="S23" s="60"/>
      <c r="T23" s="35"/>
      <c r="U23" s="60"/>
      <c r="V23" s="110"/>
    </row>
    <row r="24" spans="1:22" ht="21" thickBot="1" x14ac:dyDescent="0.35">
      <c r="A24" s="73">
        <v>8</v>
      </c>
      <c r="B24" s="74" t="s">
        <v>27</v>
      </c>
      <c r="C24" s="35"/>
      <c r="D24" s="41">
        <v>6</v>
      </c>
      <c r="E24" s="42">
        <v>1</v>
      </c>
      <c r="F24" s="75" t="str">
        <f>SUBSTITUTE(A22,D24,B22)</f>
        <v>Silz 2</v>
      </c>
      <c r="G24" s="41">
        <v>58.21</v>
      </c>
      <c r="H24" s="41">
        <v>5</v>
      </c>
      <c r="I24" s="41">
        <f>SUM(500-G24-H24)</f>
        <v>436.79</v>
      </c>
      <c r="J24" s="35"/>
      <c r="K24" s="42">
        <v>1</v>
      </c>
      <c r="L24" s="71" t="s">
        <v>26</v>
      </c>
      <c r="M24" s="47">
        <v>58.06</v>
      </c>
      <c r="N24" s="41">
        <v>10</v>
      </c>
      <c r="O24" s="47">
        <f>SUM(500-M24-N24)</f>
        <v>431.94</v>
      </c>
      <c r="P24" s="35"/>
      <c r="Q24" s="39"/>
      <c r="R24" s="35"/>
      <c r="S24" s="60"/>
      <c r="T24" s="35"/>
      <c r="U24" s="60"/>
      <c r="V24" s="40"/>
    </row>
    <row r="25" spans="1:22" ht="20.25" x14ac:dyDescent="0.3">
      <c r="A25" s="76"/>
      <c r="B25" s="35"/>
      <c r="C25" s="35"/>
      <c r="D25" s="36"/>
      <c r="E25" s="37"/>
      <c r="F25" s="35"/>
      <c r="G25" s="36"/>
      <c r="H25" s="36"/>
      <c r="I25" s="36"/>
      <c r="J25" s="35"/>
      <c r="K25" s="48"/>
      <c r="L25" s="114" t="s">
        <v>21</v>
      </c>
      <c r="M25" s="49"/>
      <c r="N25" s="36"/>
      <c r="O25" s="50"/>
      <c r="P25" s="35"/>
      <c r="Q25" s="39"/>
      <c r="R25" s="35"/>
      <c r="S25" s="60"/>
      <c r="T25" s="35"/>
      <c r="U25" s="60"/>
      <c r="V25" s="40"/>
    </row>
    <row r="26" spans="1:22" ht="20.25" x14ac:dyDescent="0.3">
      <c r="A26" s="76"/>
      <c r="B26" s="35"/>
      <c r="C26" s="35"/>
      <c r="D26" s="36"/>
      <c r="E26" s="37"/>
      <c r="F26" s="35"/>
      <c r="G26" s="36"/>
      <c r="H26" s="36"/>
      <c r="I26" s="36"/>
      <c r="J26" s="35"/>
      <c r="K26" s="51"/>
      <c r="L26" s="115"/>
      <c r="M26" s="49"/>
      <c r="N26" s="36"/>
      <c r="O26" s="52"/>
      <c r="P26" s="35"/>
      <c r="Q26" s="39"/>
      <c r="R26" s="35"/>
      <c r="S26" s="60"/>
      <c r="T26" s="35"/>
      <c r="U26" s="60"/>
      <c r="V26" s="40"/>
    </row>
    <row r="27" spans="1:22" ht="20.25" x14ac:dyDescent="0.3">
      <c r="A27" s="76"/>
      <c r="B27" s="35"/>
      <c r="C27" s="35"/>
      <c r="D27" s="41">
        <v>2</v>
      </c>
      <c r="E27" s="42">
        <v>2</v>
      </c>
      <c r="F27" s="77" t="str">
        <f>SUBSTITUTE(A18,D27,B18)</f>
        <v>Tarrenz 4</v>
      </c>
      <c r="G27" s="41">
        <v>49.53</v>
      </c>
      <c r="H27" s="41">
        <v>25</v>
      </c>
      <c r="I27" s="41">
        <f>SUM(500-G27-H27)</f>
        <v>425.47</v>
      </c>
      <c r="J27" s="35"/>
      <c r="K27" s="42">
        <v>2</v>
      </c>
      <c r="L27" s="78" t="s">
        <v>18</v>
      </c>
      <c r="M27" s="47">
        <v>52.79</v>
      </c>
      <c r="N27" s="41">
        <v>10</v>
      </c>
      <c r="O27" s="47">
        <f>SUM(500-M27-N27)</f>
        <v>437.21</v>
      </c>
      <c r="P27" s="35"/>
      <c r="Q27" s="39"/>
      <c r="R27" s="53"/>
      <c r="S27" s="60"/>
      <c r="T27" s="35"/>
      <c r="U27" s="60"/>
      <c r="V27" s="40"/>
    </row>
    <row r="28" spans="1:22" ht="21" x14ac:dyDescent="0.35">
      <c r="A28" s="76"/>
      <c r="B28" s="35"/>
      <c r="C28" s="35"/>
      <c r="D28" s="36"/>
      <c r="E28" s="37"/>
      <c r="F28" s="44" t="s">
        <v>14</v>
      </c>
      <c r="G28" s="36"/>
      <c r="H28" s="36"/>
      <c r="I28" s="45"/>
      <c r="J28" s="35"/>
      <c r="K28" s="35"/>
      <c r="L28" s="35"/>
      <c r="M28" s="36"/>
      <c r="N28" s="36"/>
      <c r="O28" s="36"/>
      <c r="P28" s="35"/>
      <c r="Q28" s="39"/>
      <c r="R28" s="35"/>
      <c r="S28" s="60"/>
      <c r="T28" s="35"/>
      <c r="U28" s="60"/>
      <c r="V28" s="40"/>
    </row>
    <row r="29" spans="1:22" ht="19.5" customHeight="1" x14ac:dyDescent="0.3">
      <c r="A29" s="76"/>
      <c r="B29" s="35"/>
      <c r="C29" s="35"/>
      <c r="D29" s="41">
        <v>7</v>
      </c>
      <c r="E29" s="42">
        <v>1</v>
      </c>
      <c r="F29" s="78" t="str">
        <f>SUBSTITUTE(A23,D29,B23)</f>
        <v>Silz 1</v>
      </c>
      <c r="G29" s="79">
        <v>55.78</v>
      </c>
      <c r="H29" s="41">
        <v>20</v>
      </c>
      <c r="I29" s="41">
        <f>SUM(500-G29-H29)</f>
        <v>424.22</v>
      </c>
      <c r="J29" s="35"/>
      <c r="K29" s="35"/>
      <c r="L29" s="35"/>
      <c r="M29" s="35"/>
      <c r="N29" s="35"/>
      <c r="O29" s="35"/>
      <c r="P29" s="35"/>
      <c r="Q29" s="80"/>
      <c r="R29" s="81"/>
      <c r="S29" s="82"/>
      <c r="T29" s="81"/>
      <c r="U29" s="82"/>
      <c r="V29" s="98"/>
    </row>
    <row r="30" spans="1:22" ht="20.25" x14ac:dyDescent="0.3">
      <c r="A30" s="76"/>
      <c r="B30" s="35"/>
      <c r="C30" s="35"/>
      <c r="D30" s="36"/>
      <c r="E30" s="36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83"/>
      <c r="R30" s="81"/>
      <c r="S30" s="84"/>
      <c r="T30" s="85"/>
      <c r="U30" s="84"/>
      <c r="V30" s="98"/>
    </row>
    <row r="31" spans="1:22" ht="14.45" customHeight="1" x14ac:dyDescent="0.3">
      <c r="A31" s="76"/>
      <c r="B31" s="35"/>
      <c r="C31" s="35"/>
      <c r="D31" s="36"/>
      <c r="E31" s="36"/>
      <c r="F31" s="86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80"/>
      <c r="R31" s="116"/>
      <c r="S31" s="82"/>
      <c r="T31" s="81"/>
      <c r="U31" s="82"/>
      <c r="V31" s="98"/>
    </row>
    <row r="32" spans="1:22" ht="13.9" customHeight="1" x14ac:dyDescent="0.3">
      <c r="A32" s="76"/>
      <c r="B32" s="35"/>
      <c r="C32" s="35"/>
      <c r="D32" s="36"/>
      <c r="E32" s="36"/>
      <c r="F32" s="86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80"/>
      <c r="R32" s="116"/>
      <c r="S32" s="82"/>
      <c r="T32" s="81"/>
      <c r="U32" s="82"/>
      <c r="V32" s="98"/>
    </row>
    <row r="33" spans="1:22" ht="13.9" customHeight="1" x14ac:dyDescent="0.3">
      <c r="A33" s="76"/>
      <c r="B33" s="35"/>
      <c r="C33" s="35"/>
      <c r="D33" s="36"/>
      <c r="E33" s="36"/>
      <c r="F33" s="86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83"/>
      <c r="R33" s="81"/>
      <c r="S33" s="84"/>
      <c r="T33" s="85"/>
      <c r="U33" s="84"/>
      <c r="V33" s="98"/>
    </row>
    <row r="34" spans="1:22" ht="14.45" customHeight="1" x14ac:dyDescent="0.3">
      <c r="A34" s="76"/>
      <c r="B34" s="35"/>
      <c r="C34" s="35"/>
      <c r="D34" s="36"/>
      <c r="E34" s="36"/>
      <c r="F34" s="86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81"/>
      <c r="R34" s="81"/>
      <c r="S34" s="82"/>
      <c r="T34" s="81"/>
      <c r="U34" s="81"/>
      <c r="V34" s="98"/>
    </row>
    <row r="35" spans="1:22" ht="20.25" x14ac:dyDescent="0.3">
      <c r="A35" s="76"/>
      <c r="B35" s="35"/>
      <c r="C35" s="35"/>
      <c r="D35" s="36"/>
      <c r="E35" s="36"/>
      <c r="F35" s="86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87"/>
    </row>
    <row r="36" spans="1:22" ht="20.25" x14ac:dyDescent="0.3">
      <c r="A36" s="76"/>
      <c r="B36" s="35"/>
      <c r="C36" s="35"/>
      <c r="D36" s="36"/>
      <c r="E36" s="36"/>
      <c r="F36" s="86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87"/>
    </row>
    <row r="37" spans="1:22" ht="20.25" x14ac:dyDescent="0.3">
      <c r="A37" s="76"/>
      <c r="B37" s="35"/>
      <c r="C37" s="35"/>
      <c r="D37" s="36"/>
      <c r="E37" s="36"/>
      <c r="F37" s="86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87"/>
    </row>
    <row r="38" spans="1:22" ht="20.25" x14ac:dyDescent="0.3">
      <c r="A38" s="76"/>
      <c r="B38" s="35"/>
      <c r="C38" s="35"/>
      <c r="D38" s="36"/>
      <c r="E38" s="36"/>
      <c r="F38" s="86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87"/>
    </row>
    <row r="39" spans="1:22" ht="20.25" x14ac:dyDescent="0.3">
      <c r="A39" s="76"/>
      <c r="B39" s="35"/>
      <c r="C39" s="35"/>
      <c r="D39" s="36"/>
      <c r="E39" s="36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87"/>
    </row>
    <row r="40" spans="1:22" ht="21" thickBot="1" x14ac:dyDescent="0.35">
      <c r="A40" s="88"/>
      <c r="B40" s="89"/>
      <c r="C40" s="89"/>
      <c r="D40" s="90"/>
      <c r="E40" s="90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91"/>
    </row>
    <row r="46" spans="1:22" x14ac:dyDescent="0.2">
      <c r="A46" s="92"/>
      <c r="B46" s="27"/>
      <c r="C46" s="27"/>
      <c r="D46" s="29"/>
      <c r="E46" s="29"/>
      <c r="F46" s="27"/>
      <c r="G46" s="27"/>
      <c r="H46" s="27"/>
      <c r="I46" s="27"/>
      <c r="J46" s="27"/>
      <c r="K46" s="27"/>
      <c r="L46" s="27"/>
      <c r="M46" s="27"/>
    </row>
    <row r="47" spans="1:22" x14ac:dyDescent="0.2">
      <c r="A47" s="92"/>
      <c r="B47" s="27"/>
      <c r="C47" s="27"/>
      <c r="D47" s="29"/>
      <c r="E47" s="29"/>
      <c r="F47" s="27"/>
      <c r="G47" s="27"/>
      <c r="H47" s="27"/>
      <c r="I47" s="27"/>
      <c r="J47" s="27"/>
      <c r="K47" s="27"/>
      <c r="L47" s="27"/>
      <c r="M47" s="27"/>
    </row>
    <row r="48" spans="1:22" x14ac:dyDescent="0.2">
      <c r="A48" s="92"/>
      <c r="B48" s="27"/>
      <c r="C48" s="27"/>
      <c r="D48" s="29"/>
      <c r="E48" s="29"/>
      <c r="F48" s="27"/>
      <c r="G48" s="27"/>
      <c r="H48" s="27"/>
      <c r="I48" s="27"/>
      <c r="J48" s="97"/>
      <c r="K48" s="97"/>
      <c r="L48" s="27"/>
      <c r="M48" s="27"/>
    </row>
    <row r="49" spans="1:13" x14ac:dyDescent="0.2">
      <c r="A49" s="92"/>
      <c r="B49" s="27"/>
      <c r="C49" s="27"/>
      <c r="D49" s="29"/>
      <c r="E49" s="29"/>
      <c r="F49" s="27"/>
      <c r="G49" s="27"/>
      <c r="H49" s="27"/>
      <c r="I49" s="27"/>
      <c r="J49" s="97"/>
      <c r="K49" s="97"/>
      <c r="L49" s="27"/>
      <c r="M49" s="27"/>
    </row>
    <row r="50" spans="1:13" x14ac:dyDescent="0.2">
      <c r="A50" s="92"/>
      <c r="B50" s="27"/>
      <c r="C50" s="27"/>
      <c r="D50" s="29"/>
      <c r="E50" s="29"/>
      <c r="F50" s="27"/>
      <c r="G50" s="27"/>
      <c r="H50" s="27"/>
      <c r="I50" s="27"/>
      <c r="J50" s="97"/>
      <c r="K50" s="97"/>
      <c r="L50" s="27"/>
      <c r="M50" s="27"/>
    </row>
    <row r="51" spans="1:13" x14ac:dyDescent="0.2">
      <c r="A51" s="92"/>
      <c r="B51" s="27"/>
      <c r="C51" s="27"/>
      <c r="D51" s="29"/>
      <c r="E51" s="29"/>
      <c r="F51" s="27"/>
      <c r="G51" s="27"/>
      <c r="H51" s="27"/>
      <c r="I51" s="27"/>
      <c r="J51" s="97"/>
      <c r="K51" s="97"/>
      <c r="L51" s="27"/>
      <c r="M51" s="27"/>
    </row>
    <row r="52" spans="1:13" x14ac:dyDescent="0.2">
      <c r="A52" s="92"/>
      <c r="B52" s="27"/>
      <c r="C52" s="27"/>
      <c r="D52" s="29"/>
      <c r="E52" s="29"/>
      <c r="F52" s="27"/>
      <c r="G52" s="27"/>
      <c r="H52" s="27"/>
      <c r="I52" s="27"/>
      <c r="J52" s="97"/>
      <c r="K52" s="97"/>
      <c r="L52" s="27"/>
      <c r="M52" s="27"/>
    </row>
    <row r="53" spans="1:13" x14ac:dyDescent="0.2">
      <c r="A53" s="92"/>
      <c r="B53" s="27"/>
      <c r="C53" s="27"/>
      <c r="D53" s="29"/>
      <c r="E53" s="29"/>
      <c r="F53" s="27"/>
      <c r="G53" s="27"/>
      <c r="H53" s="27"/>
      <c r="I53" s="27"/>
      <c r="J53" s="97"/>
      <c r="K53" s="97"/>
      <c r="L53" s="27"/>
      <c r="M53" s="27"/>
    </row>
    <row r="54" spans="1:13" x14ac:dyDescent="0.2">
      <c r="A54" s="92"/>
      <c r="B54" s="27"/>
      <c r="C54" s="27"/>
      <c r="D54" s="29"/>
      <c r="E54" s="29"/>
      <c r="F54" s="27"/>
      <c r="G54" s="27"/>
      <c r="H54" s="27"/>
      <c r="I54" s="27"/>
      <c r="J54" s="97"/>
      <c r="K54" s="97"/>
      <c r="L54" s="27"/>
      <c r="M54" s="27"/>
    </row>
    <row r="55" spans="1:13" x14ac:dyDescent="0.2">
      <c r="A55" s="92"/>
      <c r="B55" s="27"/>
      <c r="C55" s="27"/>
      <c r="D55" s="29"/>
      <c r="E55" s="29"/>
      <c r="F55" s="27"/>
      <c r="G55" s="27"/>
      <c r="H55" s="27"/>
      <c r="I55" s="27"/>
      <c r="J55" s="97"/>
      <c r="K55" s="97"/>
      <c r="L55" s="27"/>
      <c r="M55" s="27"/>
    </row>
    <row r="56" spans="1:13" x14ac:dyDescent="0.2">
      <c r="A56" s="92"/>
      <c r="B56" s="27"/>
      <c r="C56" s="27"/>
      <c r="D56" s="29"/>
      <c r="E56" s="29"/>
      <c r="F56" s="27"/>
      <c r="G56" s="27"/>
      <c r="H56" s="27"/>
      <c r="I56" s="27"/>
      <c r="J56" s="97"/>
      <c r="K56" s="97"/>
      <c r="L56" s="27"/>
      <c r="M56" s="27"/>
    </row>
    <row r="57" spans="1:13" x14ac:dyDescent="0.2">
      <c r="A57" s="92"/>
      <c r="B57" s="27"/>
      <c r="C57" s="27"/>
      <c r="D57" s="29"/>
      <c r="E57" s="29"/>
      <c r="F57" s="27"/>
      <c r="G57" s="27"/>
      <c r="H57" s="27"/>
      <c r="I57" s="27"/>
      <c r="J57" s="97"/>
      <c r="K57" s="97"/>
      <c r="L57" s="27"/>
      <c r="M57" s="27"/>
    </row>
    <row r="58" spans="1:13" x14ac:dyDescent="0.2">
      <c r="A58" s="92"/>
      <c r="B58" s="27"/>
      <c r="C58" s="27"/>
      <c r="D58" s="29"/>
      <c r="E58" s="29"/>
      <c r="F58" s="27"/>
      <c r="G58" s="27"/>
      <c r="H58" s="27"/>
      <c r="I58" s="27"/>
      <c r="J58" s="97"/>
      <c r="K58" s="97"/>
      <c r="L58" s="27"/>
      <c r="M58" s="27"/>
    </row>
    <row r="59" spans="1:13" x14ac:dyDescent="0.2">
      <c r="A59" s="93"/>
      <c r="B59" s="94"/>
      <c r="C59" s="94"/>
      <c r="D59" s="95"/>
      <c r="E59" s="95"/>
      <c r="F59" s="94"/>
      <c r="G59" s="94"/>
      <c r="H59" s="94"/>
      <c r="I59" s="94"/>
      <c r="J59" s="95"/>
      <c r="K59" s="95"/>
      <c r="L59" s="27"/>
      <c r="M59" s="94"/>
    </row>
    <row r="60" spans="1:13" x14ac:dyDescent="0.2">
      <c r="A60" s="93"/>
      <c r="B60" s="94"/>
      <c r="C60" s="94"/>
      <c r="D60" s="95"/>
      <c r="E60" s="95"/>
      <c r="F60" s="94"/>
      <c r="G60" s="94"/>
      <c r="H60" s="94"/>
      <c r="I60" s="94"/>
      <c r="J60" s="95"/>
      <c r="K60" s="95"/>
      <c r="L60" s="94"/>
      <c r="M60" s="94"/>
    </row>
    <row r="61" spans="1:13" x14ac:dyDescent="0.2">
      <c r="A61" s="93"/>
      <c r="B61" s="94"/>
      <c r="C61" s="94"/>
      <c r="D61" s="95"/>
      <c r="E61" s="95"/>
      <c r="F61" s="94"/>
      <c r="G61" s="94"/>
      <c r="H61" s="94"/>
      <c r="I61" s="94"/>
      <c r="J61" s="95"/>
      <c r="K61" s="95"/>
      <c r="L61" s="94"/>
      <c r="M61" s="94"/>
    </row>
    <row r="62" spans="1:13" x14ac:dyDescent="0.2">
      <c r="A62" s="93"/>
      <c r="B62" s="94"/>
      <c r="C62" s="94"/>
      <c r="D62" s="95"/>
      <c r="E62" s="95"/>
      <c r="F62" s="94"/>
      <c r="G62" s="94"/>
      <c r="H62" s="94"/>
      <c r="I62" s="94"/>
      <c r="J62" s="95"/>
      <c r="K62" s="95"/>
      <c r="L62" s="94"/>
      <c r="M62" s="94"/>
    </row>
    <row r="63" spans="1:13" x14ac:dyDescent="0.2">
      <c r="A63" s="93"/>
      <c r="B63" s="94"/>
      <c r="C63" s="94"/>
      <c r="D63" s="95"/>
      <c r="E63" s="95"/>
      <c r="F63" s="94"/>
      <c r="G63" s="94"/>
      <c r="H63" s="94"/>
      <c r="I63" s="94"/>
      <c r="J63" s="96"/>
      <c r="K63" s="96"/>
      <c r="L63" s="94"/>
      <c r="M63" s="94"/>
    </row>
    <row r="64" spans="1:13" x14ac:dyDescent="0.2">
      <c r="A64" s="92"/>
      <c r="B64" s="27"/>
      <c r="C64" s="27"/>
      <c r="D64" s="29"/>
      <c r="E64" s="29"/>
      <c r="F64" s="27"/>
      <c r="G64" s="27"/>
      <c r="H64" s="27"/>
      <c r="I64" s="27"/>
      <c r="J64" s="27"/>
      <c r="K64" s="27"/>
      <c r="L64" s="27"/>
      <c r="M64" s="27"/>
    </row>
    <row r="65" spans="1:13" ht="15" x14ac:dyDescent="0.25">
      <c r="A65" s="92"/>
      <c r="B65" s="26"/>
      <c r="C65" s="26"/>
      <c r="D65" s="28"/>
      <c r="E65" s="28"/>
      <c r="F65" s="26"/>
      <c r="G65" s="26"/>
      <c r="H65" s="26"/>
      <c r="I65" s="26"/>
      <c r="J65" s="29"/>
      <c r="K65" s="29"/>
      <c r="L65" s="27"/>
      <c r="M65" s="27"/>
    </row>
    <row r="66" spans="1:13" ht="15" x14ac:dyDescent="0.25">
      <c r="A66" s="92"/>
      <c r="B66" s="26"/>
      <c r="C66" s="26"/>
      <c r="D66" s="28"/>
      <c r="E66" s="28"/>
      <c r="F66" s="26"/>
      <c r="G66" s="26"/>
      <c r="H66" s="26"/>
      <c r="I66" s="26"/>
      <c r="J66" s="29"/>
      <c r="K66" s="29"/>
      <c r="L66" s="27"/>
      <c r="M66" s="27"/>
    </row>
    <row r="67" spans="1:13" ht="15" x14ac:dyDescent="0.25">
      <c r="A67" s="92"/>
      <c r="B67" s="26"/>
      <c r="C67" s="26"/>
      <c r="D67" s="28"/>
      <c r="E67" s="28"/>
      <c r="F67" s="26"/>
      <c r="G67" s="26"/>
      <c r="H67" s="26"/>
      <c r="I67" s="26"/>
      <c r="J67" s="29"/>
      <c r="K67" s="29"/>
      <c r="L67" s="27"/>
      <c r="M67" s="27"/>
    </row>
    <row r="68" spans="1:13" ht="15" x14ac:dyDescent="0.25">
      <c r="A68" s="92"/>
      <c r="B68" s="26"/>
      <c r="C68" s="26"/>
      <c r="D68" s="28"/>
      <c r="E68" s="28"/>
      <c r="F68" s="26"/>
      <c r="G68" s="26"/>
      <c r="H68" s="26"/>
      <c r="I68" s="26"/>
      <c r="J68" s="29"/>
      <c r="K68" s="29"/>
      <c r="L68" s="27"/>
      <c r="M68" s="27"/>
    </row>
    <row r="69" spans="1:13" x14ac:dyDescent="0.2">
      <c r="A69" s="92"/>
      <c r="B69" s="27"/>
      <c r="C69" s="27"/>
      <c r="D69" s="29"/>
      <c r="E69" s="29"/>
      <c r="F69" s="27"/>
      <c r="G69" s="27"/>
      <c r="H69" s="27"/>
      <c r="I69" s="27"/>
      <c r="J69" s="27"/>
      <c r="K69" s="27"/>
      <c r="L69" s="27"/>
      <c r="M69" s="27"/>
    </row>
    <row r="70" spans="1:13" x14ac:dyDescent="0.2">
      <c r="A70" s="92"/>
      <c r="B70" s="27"/>
      <c r="C70" s="27"/>
      <c r="D70" s="29"/>
      <c r="E70" s="29"/>
      <c r="F70" s="27"/>
      <c r="G70" s="27"/>
      <c r="H70" s="27"/>
      <c r="I70" s="27"/>
      <c r="J70" s="27"/>
      <c r="K70" s="27"/>
      <c r="L70" s="27"/>
      <c r="M70" s="27"/>
    </row>
    <row r="71" spans="1:13" x14ac:dyDescent="0.2">
      <c r="A71" s="92"/>
      <c r="B71" s="27"/>
      <c r="C71" s="27"/>
      <c r="D71" s="29"/>
      <c r="E71" s="29"/>
      <c r="F71" s="27"/>
      <c r="G71" s="27"/>
      <c r="H71" s="27"/>
      <c r="I71" s="27"/>
      <c r="J71" s="27"/>
      <c r="K71" s="27"/>
      <c r="L71" s="27"/>
      <c r="M71" s="27"/>
    </row>
  </sheetData>
  <mergeCells count="24">
    <mergeCell ref="V29:V31"/>
    <mergeCell ref="V32:V34"/>
    <mergeCell ref="A2:V2"/>
    <mergeCell ref="A3:V3"/>
    <mergeCell ref="A4:V4"/>
    <mergeCell ref="V18:V20"/>
    <mergeCell ref="V21:V23"/>
    <mergeCell ref="A6:V6"/>
    <mergeCell ref="L15:L16"/>
    <mergeCell ref="L25:L26"/>
    <mergeCell ref="R20:R21"/>
    <mergeCell ref="R31:R32"/>
    <mergeCell ref="J63:K63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</mergeCells>
  <phoneticPr fontId="7" type="noConversion"/>
  <printOptions horizontalCentered="1" verticalCentered="1"/>
  <pageMargins left="0" right="0" top="0.39370078740157483" bottom="0.39370078740157483" header="0.31496062992125984" footer="0.31496062992125984"/>
  <pageSetup paperSize="9" scale="46" orientation="landscape" r:id="rId1"/>
  <headerFooter>
    <oddFooter>&amp;CBFV Imst&amp;R&amp;D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OEBB-IKT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Ehart Robert</dc:creator>
  <cp:lastModifiedBy>RIEß Jürgen</cp:lastModifiedBy>
  <cp:lastPrinted>2025-07-15T05:11:39Z</cp:lastPrinted>
  <dcterms:created xsi:type="dcterms:W3CDTF">2018-06-27T11:27:54Z</dcterms:created>
  <dcterms:modified xsi:type="dcterms:W3CDTF">2025-07-15T06:48:58Z</dcterms:modified>
</cp:coreProperties>
</file>